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DE 4TO TRIMESTRE 2023\"/>
    </mc:Choice>
  </mc:AlternateContent>
  <xr:revisionPtr revIDLastSave="0" documentId="13_ncr:1_{1A28DC4A-9B27-475E-B7F7-0674F481765A}" xr6:coauthVersionLast="36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545" xr2:uid="{00000000-000D-0000-FFFF-FFFF00000000}"/>
  </bookViews>
  <sheets>
    <sheet name="ESF" sheetId="1" r:id="rId1"/>
  </sheets>
  <definedNames>
    <definedName name="ANEXO">#REF!</definedName>
    <definedName name="_xlnm.Print_Area" localSheetId="0">ESF!$A$1:$I$59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D32" i="1" l="1"/>
  <c r="C32" i="1"/>
  <c r="H49" i="1"/>
  <c r="G29" i="1"/>
  <c r="H29" i="1"/>
  <c r="G49" i="1"/>
  <c r="H51" i="1" l="1"/>
  <c r="G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<sst xmlns="http://schemas.openxmlformats.org/spreadsheetml/2006/main" count="70" uniqueCount="68">
  <si>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</si>
  <si>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</si>
  <si>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</si>
  <si>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</si>
  <si>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</si>
  <si>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</si>
  <si>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</si>
  <si>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</si>
  <si>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</si>
  <si>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</si>
  <si>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</si>
  <si>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</si>
  <si>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</si>
  <si>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</si>
  <si>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</si>
  <si>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</si>
  <si>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</si>
  <si>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</si>
  <si>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</si>
  <si>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</si>
  <si>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</si>
  <si>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</si>
  <si>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</si>
  <si>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</si>
  <si>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</si>
  <si>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</si>
  <si>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</si>
  <si>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</si>
  <si>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</si>
  <si>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</si>
  <si>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</si>
  <si>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</si>
  <si>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</si>
  <si>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</si>
  <si>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</si>
  <si>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</si>
  <si>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</si>
  <si>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</si>
  <si>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</si>
  <si>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</si>
  <si>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</si>
  <si>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</si>
  <si>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</si>
  <si>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</si>
  <si>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</si>
  <si>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</si>
  <si>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</si>
  <si>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</si>
  <si>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</si>
  <si>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</si>
  <si>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</si>
  <si>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</si>
  <si>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</si>
  <si>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</si>
  <si>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</si>
  <si>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</si>
  <si>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</si>
  <si>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</si>
  <si>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</si>
  <si>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</si>
  <si>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Ing. Aldo Mar Sigala Serrano</t>
  </si>
  <si>
    <t>Director Ejecutivo</t>
  </si>
  <si>
    <t xml:space="preserve">         Director Financiero</t>
  </si>
  <si>
    <t>Junta rural de Agua y Saneamiento de Congregacion Ortiz</t>
  </si>
  <si>
    <t>2022</t>
  </si>
  <si>
    <t>C. Ruth elizabeth Flores Sanchez</t>
  </si>
  <si>
    <t>2023</t>
  </si>
  <si>
    <t>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</si>
</sst>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478513</xdr:colOff>
      <xdr:row>53</xdr:row>
      <xdr:rowOff>120027</xdr:rowOff>
    </xdr:from>
    <xdr:to>
      <xdr:col>5</xdr:col>
      <xdr:colOff>1992092</xdr:colOff>
      <xdr:row>55</xdr:row>
      <xdr:rowOff>154865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59289">
          <a:off x="5681544" y="12312027"/>
          <a:ext cx="1513579" cy="43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392906</xdr:colOff>
      <xdr:row>53</xdr:row>
      <xdr:rowOff>178594</xdr:rowOff>
    </xdr:from>
    <xdr:to>
      <xdr:col>1</xdr:col>
      <xdr:colOff>2037457</xdr:colOff>
      <xdr:row>56</xdr:row>
      <xdr:rowOff>69056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70594"/>
          <a:ext cx="164455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G43" sqref="G43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3" customWidth="1"/>
    <col min="5" max="5" width="7.85546875" style="1" customWidth="1"/>
    <col min="6" max="6" width="35.140625" style="1" customWidth="1"/>
    <col min="7" max="8" width="14.7109375" style="23" customWidth="1"/>
    <col min="9" max="9" width="3.140625" style="1" customWidth="1"/>
    <col min="10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6" t="s">
        <v>63</v>
      </c>
      <c r="C2" s="67"/>
      <c r="D2" s="67"/>
      <c r="E2" s="67"/>
      <c r="F2" s="67"/>
      <c r="G2" s="67"/>
      <c r="H2" s="68"/>
    </row>
    <row r="3" spans="2:8" x14ac:dyDescent="0.25">
      <c r="B3" s="69" t="s">
        <v>0</v>
      </c>
      <c r="C3" s="70"/>
      <c r="D3" s="70"/>
      <c r="E3" s="70"/>
      <c r="F3" s="70"/>
      <c r="G3" s="70"/>
      <c r="H3" s="71"/>
    </row>
    <row r="4" spans="2:8" ht="15.75" thickBot="1" x14ac:dyDescent="0.3">
      <c r="B4" s="72" t="s">
        <v>67</v>
      </c>
      <c r="C4" s="73"/>
      <c r="D4" s="73"/>
      <c r="E4" s="73"/>
      <c r="F4" s="73"/>
      <c r="G4" s="73"/>
      <c r="H4" s="74"/>
    </row>
    <row r="5" spans="2:8" x14ac:dyDescent="0.25">
      <c r="B5" s="2" t="s">
        <v>1</v>
      </c>
      <c r="C5" s="21" t="s">
        <v>66</v>
      </c>
      <c r="D5" s="21" t="s">
        <v>64</v>
      </c>
      <c r="E5" s="3"/>
      <c r="F5" s="3" t="s">
        <v>2</v>
      </c>
      <c r="G5" s="21" t="s">
        <v>66</v>
      </c>
      <c r="H5" s="22" t="s">
        <v>64</v>
      </c>
    </row>
    <row r="6" spans="2:8" x14ac:dyDescent="0.25">
      <c r="B6" s="63"/>
      <c r="C6" s="64"/>
      <c r="D6" s="64"/>
      <c r="E6" s="4"/>
      <c r="F6" s="64"/>
      <c r="G6" s="64"/>
      <c r="H6" s="75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283985</v>
      </c>
      <c r="D8" s="26">
        <v>327658</v>
      </c>
      <c r="E8" s="4"/>
      <c r="F8" s="8" t="s">
        <v>6</v>
      </c>
      <c r="G8" s="26">
        <v>122931</v>
      </c>
      <c r="H8" s="27">
        <v>73532</v>
      </c>
    </row>
    <row r="9" spans="2:8" ht="23.45" customHeight="1" x14ac:dyDescent="0.25">
      <c r="B9" s="18" t="s">
        <v>7</v>
      </c>
      <c r="C9" s="47">
        <v>160604</v>
      </c>
      <c r="D9" s="47">
        <v>198672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3810</v>
      </c>
      <c r="D10" s="26">
        <v>2013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448399</v>
      </c>
      <c r="D16" s="34">
        <f>SUM(D8:D14)</f>
        <v>528343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122931</v>
      </c>
      <c r="H17" s="35">
        <f>SUM(H8:H15)</f>
        <v>73532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1394600</v>
      </c>
      <c r="D21" s="26">
        <v>1394600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391208</v>
      </c>
      <c r="D22" s="26">
        <v>346516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4160</v>
      </c>
      <c r="D23" s="26">
        <v>4160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0</v>
      </c>
      <c r="D24" s="26">
        <v>0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122931</v>
      </c>
      <c r="H29" s="39">
        <f>SUM(H27,H17)</f>
        <v>73532</v>
      </c>
    </row>
    <row r="30" spans="2:8" x14ac:dyDescent="0.25">
      <c r="B30" s="9" t="s">
        <v>41</v>
      </c>
      <c r="C30" s="32">
        <f>SUM(C19:C28)</f>
        <v>1789968</v>
      </c>
      <c r="D30" s="32">
        <f>SUM(D19:D28)</f>
        <v>1745276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2238367</v>
      </c>
      <c r="D32" s="38">
        <f>SUM(D30,D16)</f>
        <v>2273619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152603</v>
      </c>
      <c r="H33" s="39">
        <f>SUM(H34:H36)</f>
        <v>152603</v>
      </c>
    </row>
    <row r="34" spans="2:8" x14ac:dyDescent="0.25">
      <c r="B34" s="59"/>
      <c r="C34" s="60"/>
      <c r="D34" s="60"/>
      <c r="E34" s="4"/>
      <c r="F34" s="8" t="s">
        <v>45</v>
      </c>
      <c r="G34" s="26">
        <v>152602</v>
      </c>
      <c r="H34" s="27">
        <v>152602</v>
      </c>
    </row>
    <row r="35" spans="2:8" x14ac:dyDescent="0.25">
      <c r="B35" s="59"/>
      <c r="C35" s="60"/>
      <c r="D35" s="60"/>
      <c r="E35" s="4"/>
      <c r="F35" s="8" t="s">
        <v>46</v>
      </c>
      <c r="G35" s="26">
        <v>1</v>
      </c>
      <c r="H35" s="27">
        <v>1</v>
      </c>
    </row>
    <row r="36" spans="2:8" ht="24" x14ac:dyDescent="0.25">
      <c r="B36" s="59"/>
      <c r="C36" s="60"/>
      <c r="D36" s="60"/>
      <c r="E36" s="4"/>
      <c r="F36" s="8" t="s">
        <v>47</v>
      </c>
      <c r="G36" s="30">
        <v>0</v>
      </c>
      <c r="H36" s="31">
        <v>0</v>
      </c>
    </row>
    <row r="37" spans="2:8" x14ac:dyDescent="0.25">
      <c r="B37" s="61"/>
      <c r="C37" s="62"/>
      <c r="D37" s="62"/>
      <c r="E37" s="4"/>
      <c r="F37" s="6"/>
      <c r="G37" s="42"/>
      <c r="H37" s="43"/>
    </row>
    <row r="38" spans="2:8" ht="29.25" customHeight="1" x14ac:dyDescent="0.25">
      <c r="B38" s="63"/>
      <c r="C38" s="64"/>
      <c r="D38" s="64"/>
      <c r="E38" s="15"/>
      <c r="F38" s="13" t="s">
        <v>48</v>
      </c>
      <c r="G38" s="42">
        <f>SUM(G39:G43)</f>
        <v>1962833</v>
      </c>
      <c r="H38" s="43">
        <f>SUM(H39:H43)</f>
        <v>2047484</v>
      </c>
    </row>
    <row r="39" spans="2:8" ht="24" x14ac:dyDescent="0.25">
      <c r="B39" s="61"/>
      <c r="C39" s="62"/>
      <c r="D39" s="62"/>
      <c r="E39" s="4"/>
      <c r="F39" s="8" t="s">
        <v>49</v>
      </c>
      <c r="G39" s="26">
        <v>22896</v>
      </c>
      <c r="H39" s="27">
        <v>323237</v>
      </c>
    </row>
    <row r="40" spans="2:8" x14ac:dyDescent="0.25">
      <c r="B40" s="61"/>
      <c r="C40" s="62"/>
      <c r="D40" s="62"/>
      <c r="E40" s="4"/>
      <c r="F40" s="8" t="s">
        <v>50</v>
      </c>
      <c r="G40" s="26">
        <v>2047423</v>
      </c>
      <c r="H40" s="27">
        <v>1724247</v>
      </c>
    </row>
    <row r="41" spans="2:8" x14ac:dyDescent="0.25">
      <c r="B41" s="61"/>
      <c r="C41" s="62"/>
      <c r="D41" s="62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61"/>
      <c r="C42" s="62"/>
      <c r="D42" s="62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61"/>
      <c r="C43" s="62"/>
      <c r="D43" s="62"/>
      <c r="E43" s="4"/>
      <c r="F43" s="8" t="s">
        <v>53</v>
      </c>
      <c r="G43" s="26">
        <v>-107486</v>
      </c>
      <c r="H43" s="27">
        <v>0</v>
      </c>
    </row>
    <row r="44" spans="2:8" x14ac:dyDescent="0.25">
      <c r="B44" s="59"/>
      <c r="C44" s="60"/>
      <c r="D44" s="60"/>
      <c r="E44" s="4"/>
      <c r="F44" s="6"/>
      <c r="G44" s="42"/>
      <c r="H44" s="43"/>
    </row>
    <row r="45" spans="2:8" ht="36" x14ac:dyDescent="0.25">
      <c r="B45" s="63"/>
      <c r="C45" s="64"/>
      <c r="D45" s="64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59"/>
      <c r="C46" s="60"/>
      <c r="D46" s="60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59"/>
      <c r="C47" s="60"/>
      <c r="D47" s="60"/>
      <c r="E47" s="4"/>
      <c r="F47" s="8" t="s">
        <v>56</v>
      </c>
      <c r="G47" s="30">
        <v>0</v>
      </c>
      <c r="H47" s="31">
        <v>0</v>
      </c>
    </row>
    <row r="48" spans="2:8" x14ac:dyDescent="0.25">
      <c r="B48" s="61"/>
      <c r="C48" s="62"/>
      <c r="D48" s="62"/>
      <c r="E48" s="4"/>
      <c r="F48" s="6"/>
      <c r="G48" s="44"/>
      <c r="H48" s="45"/>
    </row>
    <row r="49" spans="1:8" x14ac:dyDescent="0.25">
      <c r="B49" s="63"/>
      <c r="C49" s="64"/>
      <c r="D49" s="64"/>
      <c r="E49" s="3"/>
      <c r="F49" s="10" t="s">
        <v>57</v>
      </c>
      <c r="G49" s="34">
        <f>SUM(G45,G38,G33)</f>
        <v>2115436</v>
      </c>
      <c r="H49" s="35">
        <f>SUM(H45,H38,H33)</f>
        <v>2200087</v>
      </c>
    </row>
    <row r="50" spans="1:8" x14ac:dyDescent="0.25">
      <c r="B50" s="61"/>
      <c r="C50" s="62"/>
      <c r="D50" s="62"/>
      <c r="E50" s="4"/>
      <c r="F50" s="6"/>
      <c r="G50" s="42"/>
      <c r="H50" s="43"/>
    </row>
    <row r="51" spans="1:8" ht="24" x14ac:dyDescent="0.25">
      <c r="B51" s="63"/>
      <c r="C51" s="64"/>
      <c r="D51" s="64"/>
      <c r="E51" s="3"/>
      <c r="F51" s="13" t="s">
        <v>58</v>
      </c>
      <c r="G51" s="38">
        <f>SUM(G49,G29)</f>
        <v>2238367</v>
      </c>
      <c r="H51" s="39">
        <f>SUM(H49,H29)</f>
        <v>2273619</v>
      </c>
    </row>
    <row r="52" spans="1:8" ht="15.75" thickBot="1" x14ac:dyDescent="0.3">
      <c r="A52" s="16" t="s">
        <v>59</v>
      </c>
      <c r="B52" s="65"/>
      <c r="C52" s="57"/>
      <c r="D52" s="57"/>
      <c r="E52" s="17"/>
      <c r="F52" s="57"/>
      <c r="G52" s="57"/>
      <c r="H52" s="58"/>
    </row>
    <row r="54" spans="1:8" s="52" customFormat="1" ht="16.899999999999999" customHeight="1" x14ac:dyDescent="0.25">
      <c r="B54" s="54"/>
      <c r="C54" s="51"/>
      <c r="D54" s="51"/>
      <c r="E54" s="50"/>
      <c r="F54" s="50"/>
      <c r="G54" s="51"/>
      <c r="H54" s="51"/>
    </row>
    <row r="55" spans="1:8" s="52" customFormat="1" x14ac:dyDescent="0.25">
      <c r="C55" s="53"/>
      <c r="D55" s="53"/>
      <c r="G55" s="53"/>
      <c r="H55" s="53"/>
    </row>
    <row r="56" spans="1:8" s="52" customFormat="1" x14ac:dyDescent="0.25">
      <c r="C56" s="53"/>
      <c r="D56" s="53"/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">
      <c r="B58" s="55" t="s">
        <v>65</v>
      </c>
      <c r="C58" s="53"/>
      <c r="D58" s="53"/>
      <c r="F58" s="56" t="s">
        <v>60</v>
      </c>
      <c r="G58" s="53"/>
      <c r="H58" s="53"/>
    </row>
    <row r="59" spans="1:8" s="52" customFormat="1" x14ac:dyDescent="0.2">
      <c r="B59" s="56" t="s">
        <v>61</v>
      </c>
      <c r="C59" s="53"/>
      <c r="D59" s="53"/>
      <c r="F59" s="56" t="s">
        <v>62</v>
      </c>
      <c r="G59" s="53"/>
      <c r="H59" s="53"/>
    </row>
    <row r="60" spans="1:8" s="52" customFormat="1" x14ac:dyDescent="0.25">
      <c r="C60" s="53"/>
      <c r="D60" s="53"/>
      <c r="G60" s="53"/>
      <c r="H60" s="53"/>
    </row>
    <row r="61" spans="1:8" s="52" customFormat="1" x14ac:dyDescent="0.25">
      <c r="C61" s="53"/>
      <c r="D61" s="53"/>
      <c r="G61" s="53"/>
      <c r="H61" s="53"/>
    </row>
    <row r="62" spans="1:8" s="52" customFormat="1" x14ac:dyDescent="0.25">
      <c r="C62" s="53"/>
      <c r="D62" s="53"/>
      <c r="G62" s="53"/>
      <c r="H62" s="53"/>
    </row>
    <row r="63" spans="1:8" s="52" customFormat="1" x14ac:dyDescent="0.25">
      <c r="C63" s="53"/>
      <c r="D63" s="53"/>
      <c r="G63" s="53"/>
      <c r="H63" s="53"/>
    </row>
    <row r="64" spans="1:8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JRASPC01</cp:lastModifiedBy>
  <cp:lastPrinted>2022-02-01T07:30:36Z</cp:lastPrinted>
  <dcterms:created xsi:type="dcterms:W3CDTF">2019-12-03T18:04:32Z</dcterms:created>
  <dcterms:modified xsi:type="dcterms:W3CDTF">2024-02-01T17:59:25Z</dcterms:modified>
</cp:coreProperties>
</file>